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80" windowHeight="775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F43" i="1"/>
  <c r="E43"/>
  <c r="D43"/>
  <c r="I17"/>
  <c r="O83"/>
  <c r="N83"/>
  <c r="M83"/>
  <c r="L83"/>
  <c r="K83"/>
  <c r="J83"/>
  <c r="I83"/>
  <c r="H83"/>
  <c r="G83"/>
  <c r="F83"/>
  <c r="E83"/>
  <c r="D83"/>
  <c r="O75"/>
  <c r="N75"/>
  <c r="M75"/>
  <c r="L75"/>
  <c r="K75"/>
  <c r="J75"/>
  <c r="I75"/>
  <c r="H75"/>
  <c r="G75"/>
  <c r="F75"/>
  <c r="E75"/>
  <c r="D75"/>
  <c r="O50"/>
  <c r="N50"/>
  <c r="M50"/>
  <c r="L50"/>
  <c r="K50"/>
  <c r="J50"/>
  <c r="I50"/>
  <c r="H50"/>
  <c r="G50"/>
  <c r="F50"/>
  <c r="E50"/>
  <c r="D50"/>
  <c r="O43"/>
  <c r="N43"/>
  <c r="M43"/>
  <c r="L43"/>
  <c r="K43"/>
  <c r="J43"/>
  <c r="I43"/>
  <c r="H43"/>
  <c r="G43"/>
  <c r="O91"/>
  <c r="N91"/>
  <c r="M91"/>
  <c r="L91"/>
  <c r="K91"/>
  <c r="J91"/>
  <c r="I91"/>
  <c r="H91"/>
  <c r="G91"/>
  <c r="F91"/>
  <c r="E91"/>
  <c r="D91"/>
  <c r="O65"/>
  <c r="N65"/>
  <c r="M65"/>
  <c r="L65"/>
  <c r="K65"/>
  <c r="J65"/>
  <c r="I65"/>
  <c r="H65"/>
  <c r="G65"/>
  <c r="F65"/>
  <c r="E65"/>
  <c r="D65"/>
  <c r="O57"/>
  <c r="N57"/>
  <c r="M57"/>
  <c r="L57"/>
  <c r="K57"/>
  <c r="J57"/>
  <c r="I57"/>
  <c r="H57"/>
  <c r="G57"/>
  <c r="F57"/>
  <c r="E57"/>
  <c r="D57"/>
  <c r="O32"/>
  <c r="N32"/>
  <c r="M32"/>
  <c r="L32"/>
  <c r="K32"/>
  <c r="J32"/>
  <c r="I32"/>
  <c r="H32"/>
  <c r="G32"/>
  <c r="F32"/>
  <c r="E32"/>
  <c r="D32"/>
  <c r="O25"/>
  <c r="N25"/>
  <c r="M25"/>
  <c r="L25"/>
  <c r="K25"/>
  <c r="J25"/>
  <c r="I25"/>
  <c r="H25"/>
  <c r="G25"/>
  <c r="F25"/>
  <c r="E25"/>
  <c r="D25"/>
  <c r="O17"/>
  <c r="N17"/>
  <c r="M17"/>
  <c r="L17"/>
  <c r="K17"/>
  <c r="J17"/>
  <c r="H17"/>
  <c r="G17"/>
  <c r="F17"/>
  <c r="E17"/>
  <c r="D17"/>
</calcChain>
</file>

<file path=xl/sharedStrings.xml><?xml version="1.0" encoding="utf-8"?>
<sst xmlns="http://schemas.openxmlformats.org/spreadsheetml/2006/main" count="134" uniqueCount="72">
  <si>
    <t>Итого:</t>
  </si>
  <si>
    <t>Первый день</t>
  </si>
  <si>
    <t>Наименование блюда</t>
  </si>
  <si>
    <t>№ рец.</t>
  </si>
  <si>
    <t>Масса порции, (г)</t>
  </si>
  <si>
    <t>Пищевые вещества, (г)</t>
  </si>
  <si>
    <t>Витамины, (мг)</t>
  </si>
  <si>
    <t>Минеральные вещества, (мг)</t>
  </si>
  <si>
    <t>до 11 лет</t>
  </si>
  <si>
    <t>Б</t>
  </si>
  <si>
    <t>Ж</t>
  </si>
  <si>
    <t>У</t>
  </si>
  <si>
    <t>В1</t>
  </si>
  <si>
    <t>С</t>
  </si>
  <si>
    <t>А</t>
  </si>
  <si>
    <t>Е</t>
  </si>
  <si>
    <t>Са</t>
  </si>
  <si>
    <t>Р</t>
  </si>
  <si>
    <t>Мg</t>
  </si>
  <si>
    <t>Fе</t>
  </si>
  <si>
    <t xml:space="preserve">Энерг. цен.,
Ккал
</t>
  </si>
  <si>
    <t>Капуста тушеная</t>
  </si>
  <si>
    <t>Второй день</t>
  </si>
  <si>
    <t>15.42</t>
  </si>
  <si>
    <t>Чай с сахаром</t>
  </si>
  <si>
    <t>Третий день</t>
  </si>
  <si>
    <t>Четвертый день</t>
  </si>
  <si>
    <t>Картофельное пюре</t>
  </si>
  <si>
    <t>Пятый день</t>
  </si>
  <si>
    <t>Шестой день</t>
  </si>
  <si>
    <t>Седьмой день</t>
  </si>
  <si>
    <t>Восьмой день</t>
  </si>
  <si>
    <t>Девятый день</t>
  </si>
  <si>
    <t>Десятый день</t>
  </si>
  <si>
    <t>200/10</t>
  </si>
  <si>
    <t>Какао со сгущенным  молоком</t>
  </si>
  <si>
    <t xml:space="preserve">32.50 </t>
  </si>
  <si>
    <t>4.00</t>
  </si>
  <si>
    <t>Запеканка творожная со сметаной</t>
  </si>
  <si>
    <t xml:space="preserve">Мясо кур отварное       </t>
  </si>
  <si>
    <t>Котлета</t>
  </si>
  <si>
    <t>Кисель пл-ягодный</t>
  </si>
  <si>
    <t>Хлеб пшеничный</t>
  </si>
  <si>
    <t>150/50</t>
  </si>
  <si>
    <t>Каша  молочная со сливочным маслом</t>
  </si>
  <si>
    <t>Гуляш</t>
  </si>
  <si>
    <t>Макароны с соусом осн.</t>
  </si>
  <si>
    <t>Рис отварной</t>
  </si>
  <si>
    <t>Сыр твердый "Российский"</t>
  </si>
  <si>
    <t>Рыба припущенная</t>
  </si>
  <si>
    <t>Гречка рассыпчатая</t>
  </si>
  <si>
    <t xml:space="preserve">Плов с мясом </t>
  </si>
  <si>
    <t xml:space="preserve">                                                                                                                                                                                                 УТВЕРЖДАЮ</t>
  </si>
  <si>
    <t xml:space="preserve">                                                                                                                                                       Директор МБОУ «Кокоревская СОШ»</t>
  </si>
  <si>
    <t xml:space="preserve">                                                                                                                                                         _________________О.Я. Максименко</t>
  </si>
  <si>
    <t>Сок фруктовый</t>
  </si>
  <si>
    <t xml:space="preserve">Огурец свежий </t>
  </si>
  <si>
    <t>0.3</t>
  </si>
  <si>
    <t>Хлеб ржано-пшеничный</t>
  </si>
  <si>
    <t>Салат из свежей капусты</t>
  </si>
  <si>
    <t xml:space="preserve">  </t>
  </si>
  <si>
    <t>Яблоко</t>
  </si>
  <si>
    <t>Компот из смеси ягод</t>
  </si>
  <si>
    <t>Тефтели в соусе основном</t>
  </si>
  <si>
    <t>Печенье</t>
  </si>
  <si>
    <t xml:space="preserve">                                                                                                                                                           26.02.2025 №11-а</t>
  </si>
  <si>
    <t>(весенне-летний период) на 2024/2025 учебный год</t>
  </si>
  <si>
    <t>Зефир</t>
  </si>
  <si>
    <t>Кекс</t>
  </si>
  <si>
    <t>Сухари ванильные</t>
  </si>
  <si>
    <t>пр</t>
  </si>
  <si>
    <t>Примерное двухнедельное  меню для организации питания обучающихся МБОУ «Кокоревская СОШ» 7-11 лет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</si>
</sst>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sz val="9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60">
    <xf numFmtId="0" fontId="0" fillId="0" borderId="0" xfId="0"/>
    <xf numFmtId="0" fontId="1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2" fillId="2" borderId="2" xfId="0" applyFont="1" applyFill="1" applyBorder="1" applyAlignment="1">
      <alignment horizontal="center" vertical="center" wrapText="1"/>
    </xf>
    <xf numFmtId="0" fontId="0" fillId="0" borderId="0" xfId="0" applyBorder="1"/>
    <xf numFmtId="0" fontId="8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2" fillId="2" borderId="0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0" fillId="0" borderId="0" xfId="0" applyAlignment="1"/>
    <xf numFmtId="0" fontId="1" fillId="0" borderId="0" xfId="0" applyFont="1" applyAlignment="1"/>
    <xf numFmtId="0" fontId="2" fillId="0" borderId="4" xfId="0" applyFont="1" applyBorder="1" applyAlignment="1">
      <alignment horizontal="center" wrapText="1"/>
    </xf>
    <xf numFmtId="0" fontId="3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9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/>
    </xf>
    <xf numFmtId="0" fontId="10" fillId="0" borderId="4" xfId="0" applyFont="1" applyBorder="1"/>
    <xf numFmtId="0" fontId="9" fillId="2" borderId="9" xfId="0" applyFont="1" applyFill="1" applyBorder="1" applyAlignment="1">
      <alignment horizontal="center" vertical="top" wrapText="1"/>
    </xf>
    <xf numFmtId="0" fontId="3" fillId="0" borderId="7" xfId="0" applyFont="1" applyBorder="1" applyAlignment="1">
      <alignment horizontal="center"/>
    </xf>
    <xf numFmtId="0" fontId="2" fillId="0" borderId="10" xfId="0" applyFont="1" applyBorder="1" applyAlignment="1"/>
    <xf numFmtId="0" fontId="2" fillId="0" borderId="9" xfId="0" applyFont="1" applyBorder="1" applyAlignment="1"/>
    <xf numFmtId="0" fontId="2" fillId="0" borderId="11" xfId="0" applyFont="1" applyBorder="1" applyAlignment="1"/>
    <xf numFmtId="0" fontId="12" fillId="0" borderId="5" xfId="0" applyFont="1" applyFill="1" applyBorder="1" applyAlignment="1" applyProtection="1">
      <alignment horizontal="center" vertical="top" wrapText="1"/>
      <protection locked="0"/>
    </xf>
    <xf numFmtId="1" fontId="13" fillId="0" borderId="5" xfId="1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9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71"/>
  <sheetViews>
    <sheetView tabSelected="1" zoomScale="98" zoomScaleNormal="98" workbookViewId="0">
      <selection activeCell="T14" sqref="T14"/>
    </sheetView>
  </sheetViews>
  <sheetFormatPr defaultRowHeight="15"/>
  <cols>
    <col min="1" max="1" width="7" customWidth="1"/>
    <col min="2" max="2" width="25.85546875" customWidth="1"/>
    <col min="3" max="3" width="10.42578125" customWidth="1"/>
    <col min="4" max="4" width="7.42578125" customWidth="1"/>
    <col min="5" max="5" width="7.140625" customWidth="1"/>
    <col min="6" max="6" width="7.42578125" customWidth="1"/>
    <col min="7" max="7" width="7.5703125" customWidth="1"/>
    <col min="8" max="8" width="7.28515625" customWidth="1"/>
    <col min="9" max="9" width="7.140625" customWidth="1"/>
    <col min="10" max="11" width="7" customWidth="1"/>
    <col min="12" max="12" width="7.42578125" customWidth="1"/>
    <col min="13" max="14" width="7.5703125" customWidth="1"/>
    <col min="15" max="15" width="6.7109375" customWidth="1"/>
  </cols>
  <sheetData>
    <row r="1" spans="1:16" ht="19.5" customHeight="1">
      <c r="A1" s="12" t="s">
        <v>52</v>
      </c>
      <c r="B1" s="11"/>
      <c r="C1" s="11"/>
      <c r="D1" s="11"/>
      <c r="E1" s="11"/>
      <c r="F1" s="11"/>
      <c r="G1" s="11"/>
      <c r="H1" s="11"/>
      <c r="I1" s="11"/>
      <c r="J1" s="8"/>
      <c r="K1" s="8"/>
      <c r="L1" s="8"/>
      <c r="M1" s="8"/>
      <c r="N1" s="6"/>
      <c r="O1" s="6"/>
      <c r="P1" s="6"/>
    </row>
    <row r="2" spans="1:16" ht="15.75">
      <c r="A2" s="12" t="s">
        <v>53</v>
      </c>
      <c r="B2" s="11"/>
      <c r="C2" s="11"/>
      <c r="D2" s="11"/>
      <c r="E2" s="11"/>
      <c r="F2" s="11"/>
      <c r="G2" s="11"/>
      <c r="H2" s="11"/>
      <c r="I2" s="11"/>
      <c r="J2" s="8"/>
      <c r="K2" s="8"/>
      <c r="L2" s="8"/>
      <c r="M2" s="8"/>
      <c r="N2" s="6"/>
      <c r="O2" s="6"/>
      <c r="P2" s="6"/>
    </row>
    <row r="3" spans="1:16" ht="15.75">
      <c r="A3" s="12" t="s">
        <v>54</v>
      </c>
      <c r="B3" s="11"/>
      <c r="C3" s="11"/>
      <c r="D3" s="11"/>
      <c r="E3" s="11"/>
      <c r="F3" s="11"/>
      <c r="G3" s="11"/>
      <c r="H3" s="11"/>
      <c r="I3" s="11"/>
      <c r="J3" s="8"/>
      <c r="K3" s="8"/>
      <c r="L3" s="8"/>
      <c r="M3" s="8"/>
      <c r="N3" s="6"/>
      <c r="O3" s="6"/>
      <c r="P3" s="6"/>
    </row>
    <row r="4" spans="1:16" ht="15.75">
      <c r="A4" s="12" t="s">
        <v>65</v>
      </c>
      <c r="B4" s="11"/>
      <c r="C4" s="11"/>
      <c r="D4" s="11"/>
      <c r="E4" s="11"/>
      <c r="F4" s="11"/>
      <c r="G4" s="11"/>
      <c r="H4" s="11"/>
      <c r="I4" s="11"/>
      <c r="J4" s="8"/>
      <c r="K4" s="8"/>
      <c r="L4" s="8"/>
      <c r="M4" s="8"/>
      <c r="N4" s="6"/>
      <c r="O4" s="6" t="s">
        <v>60</v>
      </c>
      <c r="P4" s="6"/>
    </row>
    <row r="5" spans="1:16" ht="14.25" customHeight="1">
      <c r="A5" s="7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6"/>
      <c r="O5" s="6"/>
      <c r="P5" s="6"/>
    </row>
    <row r="6" spans="1:16" ht="15.75" hidden="1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15" customHeight="1">
      <c r="A7" s="50" t="s">
        <v>71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</row>
    <row r="8" spans="1:16" ht="21" customHeight="1" thickBot="1">
      <c r="A8" s="51" t="s">
        <v>66</v>
      </c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</row>
    <row r="9" spans="1:16" ht="30" customHeight="1">
      <c r="A9" s="56" t="s">
        <v>3</v>
      </c>
      <c r="B9" s="54" t="s">
        <v>2</v>
      </c>
      <c r="C9" s="19" t="s">
        <v>4</v>
      </c>
      <c r="D9" s="52" t="s">
        <v>5</v>
      </c>
      <c r="E9" s="52"/>
      <c r="F9" s="52"/>
      <c r="G9" s="58" t="s">
        <v>20</v>
      </c>
      <c r="H9" s="52" t="s">
        <v>6</v>
      </c>
      <c r="I9" s="52"/>
      <c r="J9" s="52"/>
      <c r="K9" s="52"/>
      <c r="L9" s="52" t="s">
        <v>7</v>
      </c>
      <c r="M9" s="52"/>
      <c r="N9" s="52"/>
      <c r="O9" s="53"/>
    </row>
    <row r="10" spans="1:16" ht="33.75" customHeight="1" thickBot="1">
      <c r="A10" s="57"/>
      <c r="B10" s="55"/>
      <c r="C10" s="20" t="s">
        <v>8</v>
      </c>
      <c r="D10" s="21" t="s">
        <v>9</v>
      </c>
      <c r="E10" s="21" t="s">
        <v>10</v>
      </c>
      <c r="F10" s="21" t="s">
        <v>11</v>
      </c>
      <c r="G10" s="59"/>
      <c r="H10" s="21" t="s">
        <v>12</v>
      </c>
      <c r="I10" s="21" t="s">
        <v>13</v>
      </c>
      <c r="J10" s="21" t="s">
        <v>14</v>
      </c>
      <c r="K10" s="21" t="s">
        <v>15</v>
      </c>
      <c r="L10" s="21" t="s">
        <v>16</v>
      </c>
      <c r="M10" s="21" t="s">
        <v>17</v>
      </c>
      <c r="N10" s="21" t="s">
        <v>18</v>
      </c>
      <c r="O10" s="22" t="s">
        <v>19</v>
      </c>
    </row>
    <row r="11" spans="1:16" ht="17.25" customHeight="1" thickBot="1">
      <c r="A11" s="1" t="s">
        <v>1</v>
      </c>
    </row>
    <row r="12" spans="1:16" ht="30">
      <c r="A12" s="27">
        <v>257</v>
      </c>
      <c r="B12" s="28" t="s">
        <v>44</v>
      </c>
      <c r="C12" s="29" t="s">
        <v>34</v>
      </c>
      <c r="D12" s="29">
        <v>7.8</v>
      </c>
      <c r="E12" s="29">
        <v>13</v>
      </c>
      <c r="F12" s="29">
        <v>44</v>
      </c>
      <c r="G12" s="29">
        <v>320</v>
      </c>
      <c r="H12" s="29">
        <v>0.7</v>
      </c>
      <c r="I12" s="29">
        <v>0.9</v>
      </c>
      <c r="J12" s="29">
        <v>0.3</v>
      </c>
      <c r="K12" s="29">
        <v>0</v>
      </c>
      <c r="L12" s="29">
        <v>89</v>
      </c>
      <c r="M12" s="29">
        <v>248</v>
      </c>
      <c r="N12" s="29">
        <v>80</v>
      </c>
      <c r="O12" s="30">
        <v>2.2000000000000002</v>
      </c>
    </row>
    <row r="13" spans="1:16" ht="30" customHeight="1">
      <c r="A13" s="24">
        <v>15</v>
      </c>
      <c r="B13" s="4" t="s">
        <v>48</v>
      </c>
      <c r="C13" s="3">
        <v>15</v>
      </c>
      <c r="D13" s="3">
        <v>6.96</v>
      </c>
      <c r="E13" s="3">
        <v>8.85</v>
      </c>
      <c r="F13" s="3"/>
      <c r="G13" s="3">
        <v>108</v>
      </c>
      <c r="H13" s="3">
        <v>0.01</v>
      </c>
      <c r="I13" s="3"/>
      <c r="J13" s="3">
        <v>78</v>
      </c>
      <c r="K13" s="3"/>
      <c r="L13" s="3">
        <v>264</v>
      </c>
      <c r="M13" s="3">
        <v>10.5</v>
      </c>
      <c r="N13" s="3">
        <v>10.5</v>
      </c>
      <c r="O13" s="25">
        <v>78</v>
      </c>
    </row>
    <row r="14" spans="1:16" ht="30">
      <c r="A14" s="24">
        <v>693</v>
      </c>
      <c r="B14" s="4" t="s">
        <v>35</v>
      </c>
      <c r="C14" s="3">
        <v>200</v>
      </c>
      <c r="D14" s="3">
        <v>4.3</v>
      </c>
      <c r="E14" s="3">
        <v>5</v>
      </c>
      <c r="F14" s="3" t="s">
        <v>36</v>
      </c>
      <c r="G14" s="3">
        <v>190</v>
      </c>
      <c r="H14" s="3">
        <v>0.2</v>
      </c>
      <c r="I14" s="3">
        <v>1.3</v>
      </c>
      <c r="J14" s="3">
        <v>60</v>
      </c>
      <c r="K14" s="3">
        <v>1</v>
      </c>
      <c r="L14" s="3">
        <v>0</v>
      </c>
      <c r="M14" s="3">
        <v>0</v>
      </c>
      <c r="N14" s="3">
        <v>0</v>
      </c>
      <c r="O14" s="25">
        <v>0</v>
      </c>
    </row>
    <row r="15" spans="1:16" ht="18" customHeight="1">
      <c r="A15" s="24" t="s">
        <v>70</v>
      </c>
      <c r="B15" s="4" t="s">
        <v>42</v>
      </c>
      <c r="C15" s="3">
        <v>20</v>
      </c>
      <c r="D15" s="3">
        <v>2.2799999999999998</v>
      </c>
      <c r="E15" s="3">
        <v>0.84</v>
      </c>
      <c r="F15" s="3" t="s">
        <v>23</v>
      </c>
      <c r="G15" s="3">
        <v>78.599999999999994</v>
      </c>
      <c r="H15" s="3">
        <v>0.04</v>
      </c>
      <c r="I15" s="3">
        <v>0</v>
      </c>
      <c r="J15" s="3">
        <v>10</v>
      </c>
      <c r="K15" s="3">
        <v>2.2999999999999998</v>
      </c>
      <c r="L15" s="3">
        <v>3</v>
      </c>
      <c r="M15" s="3">
        <v>19.2</v>
      </c>
      <c r="N15" s="3">
        <v>3.6</v>
      </c>
      <c r="O15" s="25">
        <v>0.36</v>
      </c>
    </row>
    <row r="16" spans="1:16" ht="18" customHeight="1">
      <c r="A16" s="24"/>
      <c r="B16" s="23" t="s">
        <v>61</v>
      </c>
      <c r="C16" s="2">
        <v>110</v>
      </c>
      <c r="D16" s="3">
        <v>100</v>
      </c>
      <c r="E16" s="3">
        <v>1.1299999999999999</v>
      </c>
      <c r="F16" s="3">
        <v>0.38</v>
      </c>
      <c r="G16" s="3">
        <v>1.5</v>
      </c>
      <c r="H16" s="3">
        <v>70.88</v>
      </c>
      <c r="I16" s="3">
        <v>1.4</v>
      </c>
      <c r="J16" s="3"/>
      <c r="K16" s="3"/>
      <c r="L16" s="3">
        <v>6</v>
      </c>
      <c r="M16" s="3">
        <v>21</v>
      </c>
      <c r="N16" s="3">
        <v>31.5</v>
      </c>
      <c r="O16" s="25">
        <v>0.45</v>
      </c>
    </row>
    <row r="17" spans="1:15" ht="18" customHeight="1" thickBot="1">
      <c r="A17" s="31"/>
      <c r="B17" s="32" t="s">
        <v>0</v>
      </c>
      <c r="C17" s="32">
        <v>555</v>
      </c>
      <c r="D17" s="32">
        <f t="shared" ref="D17:O17" si="0">SUM(D12:D15)</f>
        <v>21.34</v>
      </c>
      <c r="E17" s="32">
        <f t="shared" si="0"/>
        <v>27.69</v>
      </c>
      <c r="F17" s="32">
        <f t="shared" si="0"/>
        <v>44</v>
      </c>
      <c r="G17" s="32">
        <f t="shared" si="0"/>
        <v>696.6</v>
      </c>
      <c r="H17" s="32">
        <f t="shared" si="0"/>
        <v>0.95</v>
      </c>
      <c r="I17" s="32">
        <f>SUM(I12:I16)</f>
        <v>3.6</v>
      </c>
      <c r="J17" s="32">
        <f t="shared" si="0"/>
        <v>148.30000000000001</v>
      </c>
      <c r="K17" s="32">
        <f t="shared" si="0"/>
        <v>3.3</v>
      </c>
      <c r="L17" s="32">
        <f t="shared" si="0"/>
        <v>356</v>
      </c>
      <c r="M17" s="32">
        <f t="shared" si="0"/>
        <v>277.7</v>
      </c>
      <c r="N17" s="32">
        <f t="shared" si="0"/>
        <v>94.1</v>
      </c>
      <c r="O17" s="33">
        <f t="shared" si="0"/>
        <v>80.56</v>
      </c>
    </row>
    <row r="18" spans="1:15" ht="15.75" thickBot="1">
      <c r="A18" s="1" t="s">
        <v>22</v>
      </c>
    </row>
    <row r="19" spans="1:15" ht="17.25" customHeight="1">
      <c r="A19" s="27"/>
      <c r="B19" s="28" t="s">
        <v>56</v>
      </c>
      <c r="C19" s="34">
        <v>50</v>
      </c>
      <c r="D19" s="29" t="s">
        <v>57</v>
      </c>
      <c r="E19" s="29">
        <v>3.55</v>
      </c>
      <c r="F19" s="29">
        <v>1</v>
      </c>
      <c r="G19" s="29">
        <v>36.5</v>
      </c>
      <c r="H19" s="29">
        <v>0.02</v>
      </c>
      <c r="I19" s="29">
        <v>6.33</v>
      </c>
      <c r="J19" s="35">
        <v>15.1</v>
      </c>
      <c r="K19" s="29">
        <v>0.35</v>
      </c>
      <c r="L19" s="29">
        <v>20</v>
      </c>
      <c r="M19" s="35">
        <v>19.2</v>
      </c>
      <c r="N19" s="35">
        <v>8.6</v>
      </c>
      <c r="O19" s="30">
        <v>0.35</v>
      </c>
    </row>
    <row r="20" spans="1:15" ht="17.25" customHeight="1">
      <c r="A20" s="24">
        <v>302</v>
      </c>
      <c r="B20" s="4" t="s">
        <v>50</v>
      </c>
      <c r="C20" s="3">
        <v>150</v>
      </c>
      <c r="D20" s="3">
        <v>8.8000000000000007</v>
      </c>
      <c r="E20" s="3">
        <v>6.1</v>
      </c>
      <c r="F20" s="3">
        <v>47.7</v>
      </c>
      <c r="G20" s="3">
        <v>265</v>
      </c>
      <c r="H20" s="3">
        <v>0.3</v>
      </c>
      <c r="I20" s="3"/>
      <c r="J20" s="3"/>
      <c r="K20" s="3"/>
      <c r="L20" s="3">
        <v>85.1</v>
      </c>
      <c r="M20" s="3">
        <v>240</v>
      </c>
      <c r="N20" s="3">
        <v>180</v>
      </c>
      <c r="O20" s="25">
        <v>4.2</v>
      </c>
    </row>
    <row r="21" spans="1:15" ht="21" customHeight="1">
      <c r="A21" s="24">
        <v>246</v>
      </c>
      <c r="B21" s="4" t="s">
        <v>45</v>
      </c>
      <c r="C21" s="3">
        <v>80</v>
      </c>
      <c r="D21" s="3">
        <v>9.4700000000000006</v>
      </c>
      <c r="E21" s="3">
        <v>9.1999999999999993</v>
      </c>
      <c r="F21" s="3">
        <v>2.89</v>
      </c>
      <c r="G21" s="3">
        <v>221</v>
      </c>
      <c r="H21" s="3"/>
      <c r="I21" s="3"/>
      <c r="J21" s="3"/>
      <c r="K21" s="3"/>
      <c r="L21" s="3">
        <v>21.81</v>
      </c>
      <c r="M21" s="3"/>
      <c r="N21" s="3">
        <v>22.03</v>
      </c>
      <c r="O21" s="25">
        <v>3.06</v>
      </c>
    </row>
    <row r="22" spans="1:15" ht="20.25" customHeight="1">
      <c r="A22" s="24">
        <v>628</v>
      </c>
      <c r="B22" s="4" t="s">
        <v>24</v>
      </c>
      <c r="C22" s="3">
        <v>200</v>
      </c>
      <c r="D22" s="3"/>
      <c r="E22" s="3"/>
      <c r="F22" s="3">
        <v>15</v>
      </c>
      <c r="G22" s="3">
        <v>56</v>
      </c>
      <c r="H22" s="3">
        <v>7.0000000000000007E-2</v>
      </c>
      <c r="I22" s="3">
        <v>0.1</v>
      </c>
      <c r="J22" s="3">
        <v>5.0000000000000001E-3</v>
      </c>
      <c r="K22" s="3"/>
      <c r="L22" s="3">
        <v>5.3</v>
      </c>
      <c r="M22" s="3">
        <v>8.3000000000000007</v>
      </c>
      <c r="N22" s="3">
        <v>4.4000000000000004</v>
      </c>
      <c r="O22" s="25">
        <v>0.9</v>
      </c>
    </row>
    <row r="23" spans="1:15" ht="20.25" customHeight="1">
      <c r="A23" s="24" t="s">
        <v>70</v>
      </c>
      <c r="B23" s="4" t="s">
        <v>58</v>
      </c>
      <c r="C23" s="3">
        <v>40</v>
      </c>
      <c r="D23" s="3">
        <v>4.5</v>
      </c>
      <c r="E23" s="3">
        <v>0.9</v>
      </c>
      <c r="F23" s="3">
        <v>34.5</v>
      </c>
      <c r="G23" s="3">
        <v>70</v>
      </c>
      <c r="H23" s="3">
        <v>0.06</v>
      </c>
      <c r="I23" s="3">
        <v>16.8</v>
      </c>
      <c r="J23" s="3"/>
      <c r="K23" s="3">
        <v>0</v>
      </c>
      <c r="L23" s="3">
        <v>16.8</v>
      </c>
      <c r="M23" s="3">
        <v>7</v>
      </c>
      <c r="N23" s="3">
        <v>15.2</v>
      </c>
      <c r="O23" s="25">
        <v>0</v>
      </c>
    </row>
    <row r="24" spans="1:15" ht="20.25" customHeight="1" thickBot="1">
      <c r="A24" s="24" t="s">
        <v>70</v>
      </c>
      <c r="B24" s="23" t="s">
        <v>67</v>
      </c>
      <c r="C24" s="9">
        <v>20</v>
      </c>
      <c r="D24" s="48">
        <v>16</v>
      </c>
      <c r="E24" s="48"/>
      <c r="F24" s="49">
        <v>64</v>
      </c>
      <c r="G24" s="9"/>
      <c r="H24" s="9"/>
      <c r="I24" s="9"/>
      <c r="J24" s="9"/>
      <c r="K24" s="9"/>
      <c r="L24" s="9"/>
      <c r="M24" s="9"/>
      <c r="N24" s="9"/>
      <c r="O24" s="36"/>
    </row>
    <row r="25" spans="1:15" ht="15.75" thickBot="1">
      <c r="A25" s="31"/>
      <c r="B25" s="32" t="s">
        <v>0</v>
      </c>
      <c r="C25" s="37">
        <v>540</v>
      </c>
      <c r="D25" s="32">
        <f t="shared" ref="D25:O25" si="1">SUM(D19:D23)</f>
        <v>22.770000000000003</v>
      </c>
      <c r="E25" s="32">
        <f t="shared" si="1"/>
        <v>19.749999999999996</v>
      </c>
      <c r="F25" s="32">
        <f t="shared" si="1"/>
        <v>101.09</v>
      </c>
      <c r="G25" s="32">
        <f t="shared" si="1"/>
        <v>648.5</v>
      </c>
      <c r="H25" s="32">
        <f t="shared" si="1"/>
        <v>0.45</v>
      </c>
      <c r="I25" s="32">
        <f t="shared" si="1"/>
        <v>23.23</v>
      </c>
      <c r="J25" s="32">
        <f t="shared" si="1"/>
        <v>15.105</v>
      </c>
      <c r="K25" s="32">
        <f t="shared" si="1"/>
        <v>0.35</v>
      </c>
      <c r="L25" s="32">
        <f t="shared" si="1"/>
        <v>149.01000000000002</v>
      </c>
      <c r="M25" s="32">
        <f t="shared" si="1"/>
        <v>274.5</v>
      </c>
      <c r="N25" s="32">
        <f t="shared" si="1"/>
        <v>230.23</v>
      </c>
      <c r="O25" s="33">
        <f t="shared" si="1"/>
        <v>8.51</v>
      </c>
    </row>
    <row r="26" spans="1:15" ht="15.75" thickBot="1">
      <c r="A26" s="1" t="s">
        <v>25</v>
      </c>
    </row>
    <row r="27" spans="1:15" ht="17.25" customHeight="1">
      <c r="A27" s="27">
        <v>203</v>
      </c>
      <c r="B27" s="28" t="s">
        <v>46</v>
      </c>
      <c r="C27" s="29" t="s">
        <v>43</v>
      </c>
      <c r="D27" s="29"/>
      <c r="E27" s="29">
        <v>4.8</v>
      </c>
      <c r="F27" s="29">
        <v>38.200000000000003</v>
      </c>
      <c r="G27" s="29">
        <v>210</v>
      </c>
      <c r="H27" s="29">
        <v>0.13</v>
      </c>
      <c r="I27" s="29">
        <v>4.0000000000000001E-3</v>
      </c>
      <c r="J27" s="29"/>
      <c r="K27" s="29"/>
      <c r="L27" s="29">
        <v>10.1</v>
      </c>
      <c r="M27" s="29">
        <v>43.7</v>
      </c>
      <c r="N27" s="29">
        <v>8.15</v>
      </c>
      <c r="O27" s="30">
        <v>0.5</v>
      </c>
    </row>
    <row r="28" spans="1:15">
      <c r="A28" s="24">
        <v>269</v>
      </c>
      <c r="B28" s="4" t="s">
        <v>40</v>
      </c>
      <c r="C28" s="3">
        <v>80</v>
      </c>
      <c r="D28" s="3">
        <v>11.3</v>
      </c>
      <c r="E28" s="3">
        <v>7.12</v>
      </c>
      <c r="F28" s="3">
        <v>22.84</v>
      </c>
      <c r="G28" s="3">
        <v>271</v>
      </c>
      <c r="H28" s="3">
        <v>7.0000000000000007E-2</v>
      </c>
      <c r="I28" s="3">
        <v>3.5</v>
      </c>
      <c r="J28" s="3">
        <v>0</v>
      </c>
      <c r="K28" s="3">
        <v>23</v>
      </c>
      <c r="L28" s="3">
        <v>15.8</v>
      </c>
      <c r="M28" s="3">
        <v>82.6</v>
      </c>
      <c r="N28" s="3">
        <v>20.43</v>
      </c>
      <c r="O28" s="25">
        <v>11</v>
      </c>
    </row>
    <row r="29" spans="1:15">
      <c r="A29" s="24">
        <v>588</v>
      </c>
      <c r="B29" s="4" t="s">
        <v>55</v>
      </c>
      <c r="C29" s="2">
        <v>200</v>
      </c>
      <c r="D29" s="3">
        <v>0.4</v>
      </c>
      <c r="E29" s="3">
        <v>0</v>
      </c>
      <c r="F29" s="3">
        <v>27.4</v>
      </c>
      <c r="G29" s="3">
        <v>106</v>
      </c>
      <c r="H29" s="3">
        <v>0.02</v>
      </c>
      <c r="I29" s="3">
        <v>0.4</v>
      </c>
      <c r="J29" s="3">
        <v>0</v>
      </c>
      <c r="K29" s="3">
        <v>2.5</v>
      </c>
      <c r="L29" s="3">
        <v>32</v>
      </c>
      <c r="M29" s="3">
        <v>26</v>
      </c>
      <c r="N29" s="3">
        <v>16</v>
      </c>
      <c r="O29" s="25">
        <v>0.6</v>
      </c>
    </row>
    <row r="30" spans="1:15">
      <c r="A30" s="24" t="s">
        <v>70</v>
      </c>
      <c r="B30" s="4" t="s">
        <v>58</v>
      </c>
      <c r="C30" s="3">
        <v>40</v>
      </c>
      <c r="D30" s="3">
        <v>4.5</v>
      </c>
      <c r="E30" s="3">
        <v>0.9</v>
      </c>
      <c r="F30" s="3">
        <v>34.5</v>
      </c>
      <c r="G30" s="3">
        <v>70</v>
      </c>
      <c r="H30" s="3">
        <v>0.06</v>
      </c>
      <c r="I30" s="3">
        <v>16.8</v>
      </c>
      <c r="J30" s="3"/>
      <c r="K30" s="3">
        <v>0</v>
      </c>
      <c r="L30" s="3">
        <v>16.8</v>
      </c>
      <c r="M30" s="3">
        <v>7</v>
      </c>
      <c r="N30" s="3">
        <v>15.2</v>
      </c>
      <c r="O30" s="25">
        <v>0</v>
      </c>
    </row>
    <row r="31" spans="1:15">
      <c r="A31" s="24" t="s">
        <v>70</v>
      </c>
      <c r="B31" s="4" t="s">
        <v>42</v>
      </c>
      <c r="C31" s="3">
        <v>20</v>
      </c>
      <c r="D31" s="3">
        <v>2.2799999999999998</v>
      </c>
      <c r="E31" s="3">
        <v>0.84</v>
      </c>
      <c r="F31" s="3" t="s">
        <v>23</v>
      </c>
      <c r="G31" s="3">
        <v>78.599999999999994</v>
      </c>
      <c r="H31" s="3">
        <v>0.04</v>
      </c>
      <c r="I31" s="3">
        <v>0</v>
      </c>
      <c r="J31" s="3">
        <v>10</v>
      </c>
      <c r="K31" s="3">
        <v>2.2999999999999998</v>
      </c>
      <c r="L31" s="3">
        <v>3</v>
      </c>
      <c r="M31" s="3">
        <v>19.2</v>
      </c>
      <c r="N31" s="3">
        <v>3.6</v>
      </c>
      <c r="O31" s="25">
        <v>0.36</v>
      </c>
    </row>
    <row r="32" spans="1:15" ht="15.75" thickBot="1">
      <c r="A32" s="31"/>
      <c r="B32" s="21" t="s">
        <v>0</v>
      </c>
      <c r="C32" s="20">
        <v>540</v>
      </c>
      <c r="D32" s="21">
        <f t="shared" ref="D32:O32" si="2">SUM(D27:D31)</f>
        <v>18.480000000000004</v>
      </c>
      <c r="E32" s="21">
        <f t="shared" si="2"/>
        <v>13.66</v>
      </c>
      <c r="F32" s="21">
        <f t="shared" si="2"/>
        <v>122.94</v>
      </c>
      <c r="G32" s="21">
        <f t="shared" si="2"/>
        <v>735.6</v>
      </c>
      <c r="H32" s="21">
        <f t="shared" si="2"/>
        <v>0.32</v>
      </c>
      <c r="I32" s="21">
        <f t="shared" si="2"/>
        <v>20.704000000000001</v>
      </c>
      <c r="J32" s="21">
        <f t="shared" si="2"/>
        <v>10</v>
      </c>
      <c r="K32" s="21">
        <f t="shared" si="2"/>
        <v>27.8</v>
      </c>
      <c r="L32" s="21">
        <f t="shared" si="2"/>
        <v>77.7</v>
      </c>
      <c r="M32" s="21">
        <f t="shared" si="2"/>
        <v>178.5</v>
      </c>
      <c r="N32" s="21">
        <f t="shared" si="2"/>
        <v>63.38</v>
      </c>
      <c r="O32" s="22">
        <f t="shared" si="2"/>
        <v>12.459999999999999</v>
      </c>
    </row>
    <row r="33" spans="1:19">
      <c r="A33" s="13"/>
      <c r="B33" s="13"/>
      <c r="C33" s="16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</row>
    <row r="34" spans="1:19">
      <c r="A34" s="13"/>
      <c r="B34" s="13"/>
      <c r="C34" s="16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</row>
    <row r="35" spans="1:19">
      <c r="A35" s="13"/>
      <c r="B35" s="13"/>
      <c r="C35" s="16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</row>
    <row r="36" spans="1:19">
      <c r="A36" s="13"/>
      <c r="B36" s="13"/>
      <c r="C36" s="16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</row>
    <row r="37" spans="1:19" ht="19.5" customHeight="1" thickBot="1">
      <c r="A37" s="1" t="s">
        <v>26</v>
      </c>
    </row>
    <row r="38" spans="1:19" ht="21" customHeight="1">
      <c r="A38" s="27">
        <v>534</v>
      </c>
      <c r="B38" s="28" t="s">
        <v>21</v>
      </c>
      <c r="C38" s="29">
        <v>180</v>
      </c>
      <c r="D38" s="29">
        <v>4.5</v>
      </c>
      <c r="E38" s="29">
        <v>8.2799999999999994</v>
      </c>
      <c r="F38" s="29">
        <v>9.1999999999999993</v>
      </c>
      <c r="G38" s="29">
        <v>94</v>
      </c>
      <c r="H38" s="29">
        <v>0.03</v>
      </c>
      <c r="I38" s="29">
        <v>17</v>
      </c>
      <c r="J38" s="29">
        <v>0</v>
      </c>
      <c r="K38" s="29">
        <v>2</v>
      </c>
      <c r="L38" s="29">
        <v>58</v>
      </c>
      <c r="M38" s="29">
        <v>40</v>
      </c>
      <c r="N38" s="29">
        <v>20</v>
      </c>
      <c r="O38" s="30">
        <v>0.8</v>
      </c>
    </row>
    <row r="39" spans="1:19" ht="18.75" customHeight="1">
      <c r="A39" s="24">
        <v>257</v>
      </c>
      <c r="B39" s="4" t="s">
        <v>39</v>
      </c>
      <c r="C39" s="3">
        <v>80</v>
      </c>
      <c r="D39" s="3">
        <v>16.78</v>
      </c>
      <c r="E39" s="3">
        <v>15.22</v>
      </c>
      <c r="F39" s="3">
        <v>6.92</v>
      </c>
      <c r="G39" s="3">
        <v>164</v>
      </c>
      <c r="H39" s="3">
        <v>0.02</v>
      </c>
      <c r="I39" s="3">
        <v>0.42</v>
      </c>
      <c r="J39" s="3">
        <v>20</v>
      </c>
      <c r="K39" s="3">
        <v>169</v>
      </c>
      <c r="L39" s="3">
        <v>29</v>
      </c>
      <c r="M39" s="3">
        <v>54.3</v>
      </c>
      <c r="N39" s="3">
        <v>21</v>
      </c>
      <c r="O39" s="25">
        <v>0.9</v>
      </c>
    </row>
    <row r="40" spans="1:19" ht="21.75" customHeight="1">
      <c r="A40" s="24">
        <v>349</v>
      </c>
      <c r="B40" s="4" t="s">
        <v>62</v>
      </c>
      <c r="C40" s="2">
        <v>200</v>
      </c>
      <c r="D40" s="3">
        <v>1.1200000000000001</v>
      </c>
      <c r="E40" s="3">
        <v>0.18</v>
      </c>
      <c r="F40" s="3">
        <v>32</v>
      </c>
      <c r="G40" s="3">
        <v>126</v>
      </c>
      <c r="H40" s="3">
        <v>0.02</v>
      </c>
      <c r="I40" s="3">
        <v>0.6</v>
      </c>
      <c r="J40" s="3">
        <v>0</v>
      </c>
      <c r="K40" s="3">
        <v>5</v>
      </c>
      <c r="L40" s="3">
        <v>32</v>
      </c>
      <c r="M40" s="3">
        <v>26</v>
      </c>
      <c r="N40" s="3">
        <v>16</v>
      </c>
      <c r="O40" s="25">
        <v>0.6</v>
      </c>
    </row>
    <row r="41" spans="1:19" ht="18.75" customHeight="1">
      <c r="A41" s="24" t="s">
        <v>70</v>
      </c>
      <c r="B41" s="4" t="s">
        <v>58</v>
      </c>
      <c r="C41" s="3">
        <v>40</v>
      </c>
      <c r="D41" s="3">
        <v>4.5</v>
      </c>
      <c r="E41" s="3">
        <v>0.9</v>
      </c>
      <c r="F41" s="3">
        <v>34.5</v>
      </c>
      <c r="G41" s="3">
        <v>70</v>
      </c>
      <c r="H41" s="3">
        <v>0.06</v>
      </c>
      <c r="I41" s="3">
        <v>16.8</v>
      </c>
      <c r="J41" s="3"/>
      <c r="K41" s="3">
        <v>0</v>
      </c>
      <c r="L41" s="3">
        <v>16.8</v>
      </c>
      <c r="M41" s="3">
        <v>7</v>
      </c>
      <c r="N41" s="3">
        <v>15.2</v>
      </c>
      <c r="O41" s="25">
        <v>0</v>
      </c>
      <c r="P41" s="10"/>
    </row>
    <row r="42" spans="1:19" ht="18.75" customHeight="1">
      <c r="A42" s="24" t="s">
        <v>70</v>
      </c>
      <c r="B42" s="4" t="s">
        <v>68</v>
      </c>
      <c r="C42" s="3">
        <v>30</v>
      </c>
      <c r="D42" s="3">
        <v>4</v>
      </c>
      <c r="E42" s="3">
        <v>9</v>
      </c>
      <c r="F42" s="3">
        <v>20</v>
      </c>
      <c r="G42" s="3"/>
      <c r="H42" s="3"/>
      <c r="I42" s="3"/>
      <c r="J42" s="3"/>
      <c r="K42" s="3"/>
      <c r="L42" s="3"/>
      <c r="M42" s="3"/>
      <c r="N42" s="3"/>
      <c r="O42" s="25"/>
      <c r="P42" s="10"/>
    </row>
    <row r="43" spans="1:19" ht="24.75" customHeight="1" thickBot="1">
      <c r="A43" s="31"/>
      <c r="B43" s="21" t="s">
        <v>0</v>
      </c>
      <c r="C43" s="20">
        <v>530</v>
      </c>
      <c r="D43" s="21">
        <f>SUM(D38:D42)</f>
        <v>30.900000000000002</v>
      </c>
      <c r="E43" s="21">
        <f>SUM(E38:E42)</f>
        <v>33.58</v>
      </c>
      <c r="F43" s="21">
        <f>SUM(F38:F42)</f>
        <v>102.62</v>
      </c>
      <c r="G43" s="21">
        <f t="shared" ref="G43:O43" si="3">SUM(G38:G41)</f>
        <v>454</v>
      </c>
      <c r="H43" s="21">
        <f t="shared" si="3"/>
        <v>0.13</v>
      </c>
      <c r="I43" s="21">
        <f t="shared" si="3"/>
        <v>34.820000000000007</v>
      </c>
      <c r="J43" s="21">
        <f t="shared" si="3"/>
        <v>20</v>
      </c>
      <c r="K43" s="21">
        <f t="shared" si="3"/>
        <v>176</v>
      </c>
      <c r="L43" s="21">
        <f t="shared" si="3"/>
        <v>135.80000000000001</v>
      </c>
      <c r="M43" s="21">
        <f t="shared" si="3"/>
        <v>127.3</v>
      </c>
      <c r="N43" s="21">
        <f t="shared" si="3"/>
        <v>72.2</v>
      </c>
      <c r="O43" s="22">
        <f t="shared" si="3"/>
        <v>2.3000000000000003</v>
      </c>
      <c r="P43" s="10"/>
      <c r="R43" s="10"/>
    </row>
    <row r="44" spans="1:19" ht="15.75" thickBot="1">
      <c r="A44" s="1" t="s">
        <v>28</v>
      </c>
      <c r="P44" s="10"/>
      <c r="Q44" s="17"/>
      <c r="R44" s="17"/>
      <c r="S44" s="17"/>
    </row>
    <row r="45" spans="1:19" ht="30" customHeight="1">
      <c r="A45" s="27">
        <v>366</v>
      </c>
      <c r="B45" s="28" t="s">
        <v>38</v>
      </c>
      <c r="C45" s="38">
        <v>115</v>
      </c>
      <c r="D45" s="29">
        <v>18</v>
      </c>
      <c r="E45" s="29">
        <v>13.3</v>
      </c>
      <c r="F45" s="29">
        <v>33.5</v>
      </c>
      <c r="G45" s="29">
        <v>285</v>
      </c>
      <c r="H45" s="29">
        <v>0.06</v>
      </c>
      <c r="I45" s="29">
        <v>0.38</v>
      </c>
      <c r="J45" s="29">
        <v>25</v>
      </c>
      <c r="K45" s="29">
        <v>1.24</v>
      </c>
      <c r="L45" s="29">
        <v>141.25</v>
      </c>
      <c r="M45" s="29">
        <v>228.75</v>
      </c>
      <c r="N45" s="29">
        <v>28.75</v>
      </c>
      <c r="O45" s="30">
        <v>0.63</v>
      </c>
      <c r="P45" s="10"/>
      <c r="Q45" s="17"/>
      <c r="R45" s="17"/>
      <c r="S45" s="17"/>
    </row>
    <row r="46" spans="1:19" ht="30" customHeight="1">
      <c r="A46" s="24">
        <v>383</v>
      </c>
      <c r="B46" s="4" t="s">
        <v>35</v>
      </c>
      <c r="C46" s="3">
        <v>200</v>
      </c>
      <c r="D46" s="3">
        <v>4.3</v>
      </c>
      <c r="E46" s="3">
        <v>5</v>
      </c>
      <c r="F46" s="3" t="s">
        <v>36</v>
      </c>
      <c r="G46" s="3">
        <v>190</v>
      </c>
      <c r="H46" s="3">
        <v>0.2</v>
      </c>
      <c r="I46" s="3">
        <v>1.3</v>
      </c>
      <c r="J46" s="3">
        <v>60</v>
      </c>
      <c r="K46" s="3">
        <v>1</v>
      </c>
      <c r="L46" s="3">
        <v>0</v>
      </c>
      <c r="M46" s="3">
        <v>0</v>
      </c>
      <c r="N46" s="3">
        <v>0</v>
      </c>
      <c r="O46" s="25">
        <v>0</v>
      </c>
      <c r="P46" s="10"/>
      <c r="Q46" s="17"/>
      <c r="R46" s="17"/>
      <c r="S46" s="17"/>
    </row>
    <row r="47" spans="1:19" ht="27.75" customHeight="1">
      <c r="A47" s="24">
        <v>15</v>
      </c>
      <c r="B47" s="4" t="s">
        <v>48</v>
      </c>
      <c r="C47" s="3">
        <v>15</v>
      </c>
      <c r="D47" s="3">
        <v>6.96</v>
      </c>
      <c r="E47" s="3">
        <v>8.85</v>
      </c>
      <c r="F47" s="3"/>
      <c r="G47" s="3">
        <v>108</v>
      </c>
      <c r="H47" s="3">
        <v>0.01</v>
      </c>
      <c r="I47" s="3"/>
      <c r="J47" s="3">
        <v>78</v>
      </c>
      <c r="K47" s="3"/>
      <c r="L47" s="3">
        <v>264</v>
      </c>
      <c r="M47" s="3">
        <v>10.5</v>
      </c>
      <c r="N47" s="3">
        <v>10.5</v>
      </c>
      <c r="O47" s="25">
        <v>78</v>
      </c>
      <c r="P47" s="10"/>
      <c r="Q47" s="17"/>
      <c r="R47" s="17"/>
      <c r="S47" s="17"/>
    </row>
    <row r="48" spans="1:19" ht="18.75" customHeight="1">
      <c r="A48" s="24" t="s">
        <v>70</v>
      </c>
      <c r="B48" s="4" t="s">
        <v>42</v>
      </c>
      <c r="C48" s="3">
        <v>40</v>
      </c>
      <c r="D48" s="3">
        <v>2.2799999999999998</v>
      </c>
      <c r="E48" s="3">
        <v>0.84</v>
      </c>
      <c r="F48" s="3" t="s">
        <v>23</v>
      </c>
      <c r="G48" s="3">
        <v>78.599999999999994</v>
      </c>
      <c r="H48" s="3">
        <v>0.04</v>
      </c>
      <c r="I48" s="3">
        <v>0</v>
      </c>
      <c r="J48" s="3">
        <v>10</v>
      </c>
      <c r="K48" s="3">
        <v>2.2999999999999998</v>
      </c>
      <c r="L48" s="3">
        <v>3</v>
      </c>
      <c r="M48" s="3">
        <v>19.2</v>
      </c>
      <c r="N48" s="3">
        <v>3.6</v>
      </c>
      <c r="O48" s="25">
        <v>0.36</v>
      </c>
      <c r="P48" s="10"/>
      <c r="Q48" s="17"/>
      <c r="R48" s="17"/>
      <c r="S48" s="17"/>
    </row>
    <row r="49" spans="1:19" ht="23.25" customHeight="1">
      <c r="A49" s="39"/>
      <c r="B49" s="23" t="s">
        <v>61</v>
      </c>
      <c r="C49" s="2">
        <v>130</v>
      </c>
      <c r="D49" s="3">
        <v>100</v>
      </c>
      <c r="E49" s="3">
        <v>1.1299999999999999</v>
      </c>
      <c r="F49" s="3">
        <v>0.38</v>
      </c>
      <c r="G49" s="3">
        <v>1.5</v>
      </c>
      <c r="H49" s="3">
        <v>70.88</v>
      </c>
      <c r="I49" s="3"/>
      <c r="J49" s="3"/>
      <c r="K49" s="3"/>
      <c r="L49" s="3">
        <v>6</v>
      </c>
      <c r="M49" s="3">
        <v>21</v>
      </c>
      <c r="N49" s="3">
        <v>31.5</v>
      </c>
      <c r="O49" s="25">
        <v>0.45</v>
      </c>
      <c r="Q49" s="17"/>
      <c r="R49" s="17"/>
      <c r="S49" s="17"/>
    </row>
    <row r="50" spans="1:19" ht="21.75" customHeight="1" thickBot="1">
      <c r="A50" s="40"/>
      <c r="B50" s="32" t="s">
        <v>0</v>
      </c>
      <c r="C50" s="37">
        <v>500</v>
      </c>
      <c r="D50" s="32">
        <f>SUM(D45:D48)</f>
        <v>31.540000000000003</v>
      </c>
      <c r="E50" s="32">
        <f t="shared" ref="E50:O50" si="4">SUM(E45:E48)</f>
        <v>27.99</v>
      </c>
      <c r="F50" s="32">
        <f t="shared" si="4"/>
        <v>33.5</v>
      </c>
      <c r="G50" s="32">
        <f t="shared" si="4"/>
        <v>661.6</v>
      </c>
      <c r="H50" s="32">
        <f t="shared" si="4"/>
        <v>0.31</v>
      </c>
      <c r="I50" s="32">
        <f t="shared" si="4"/>
        <v>1.6800000000000002</v>
      </c>
      <c r="J50" s="32">
        <f t="shared" si="4"/>
        <v>173</v>
      </c>
      <c r="K50" s="32">
        <f t="shared" si="4"/>
        <v>4.54</v>
      </c>
      <c r="L50" s="32">
        <f t="shared" si="4"/>
        <v>408.25</v>
      </c>
      <c r="M50" s="32">
        <f t="shared" si="4"/>
        <v>258.45</v>
      </c>
      <c r="N50" s="32">
        <f t="shared" si="4"/>
        <v>42.85</v>
      </c>
      <c r="O50" s="33">
        <f t="shared" si="4"/>
        <v>78.989999999999995</v>
      </c>
      <c r="P50" s="10"/>
      <c r="Q50" s="17"/>
      <c r="R50" s="17"/>
      <c r="S50" s="17"/>
    </row>
    <row r="51" spans="1:19" ht="12.75" customHeight="1" thickBot="1">
      <c r="A51" s="1" t="s">
        <v>29</v>
      </c>
      <c r="P51" s="10"/>
      <c r="Q51" s="17"/>
      <c r="R51" s="17"/>
      <c r="S51" s="17"/>
    </row>
    <row r="52" spans="1:19" ht="18.75" customHeight="1">
      <c r="A52" s="27">
        <v>203</v>
      </c>
      <c r="B52" s="28" t="s">
        <v>46</v>
      </c>
      <c r="C52" s="29" t="s">
        <v>43</v>
      </c>
      <c r="D52" s="29"/>
      <c r="E52" s="29">
        <v>4.8</v>
      </c>
      <c r="F52" s="29">
        <v>38.200000000000003</v>
      </c>
      <c r="G52" s="29">
        <v>210</v>
      </c>
      <c r="H52" s="29">
        <v>0.13</v>
      </c>
      <c r="I52" s="29">
        <v>4.0000000000000001E-3</v>
      </c>
      <c r="J52" s="29"/>
      <c r="K52" s="29"/>
      <c r="L52" s="29">
        <v>10.1</v>
      </c>
      <c r="M52" s="29">
        <v>43.7</v>
      </c>
      <c r="N52" s="29">
        <v>8.15</v>
      </c>
      <c r="O52" s="30">
        <v>0.5</v>
      </c>
      <c r="P52" s="10"/>
    </row>
    <row r="53" spans="1:19" ht="18" customHeight="1">
      <c r="A53" s="24">
        <v>246</v>
      </c>
      <c r="B53" s="4" t="s">
        <v>45</v>
      </c>
      <c r="C53" s="3">
        <v>80</v>
      </c>
      <c r="D53" s="3">
        <v>9.4700000000000006</v>
      </c>
      <c r="E53" s="3">
        <v>9.1999999999999993</v>
      </c>
      <c r="F53" s="3">
        <v>2.89</v>
      </c>
      <c r="G53" s="3">
        <v>221</v>
      </c>
      <c r="H53" s="3"/>
      <c r="I53" s="3"/>
      <c r="J53" s="3"/>
      <c r="K53" s="3"/>
      <c r="L53" s="3">
        <v>21.81</v>
      </c>
      <c r="M53" s="3"/>
      <c r="N53" s="3">
        <v>22.03</v>
      </c>
      <c r="O53" s="25">
        <v>3.06</v>
      </c>
      <c r="P53" s="10"/>
    </row>
    <row r="54" spans="1:19" ht="18" customHeight="1">
      <c r="A54" s="24">
        <v>648</v>
      </c>
      <c r="B54" s="4" t="s">
        <v>41</v>
      </c>
      <c r="C54" s="2">
        <v>200</v>
      </c>
      <c r="D54" s="3">
        <v>0.2</v>
      </c>
      <c r="E54" s="3">
        <v>5.3</v>
      </c>
      <c r="F54" s="3">
        <v>47.4</v>
      </c>
      <c r="G54" s="3">
        <v>194</v>
      </c>
      <c r="H54" s="3">
        <v>0</v>
      </c>
      <c r="I54" s="3">
        <v>3</v>
      </c>
      <c r="J54" s="3">
        <v>0</v>
      </c>
      <c r="K54" s="3">
        <v>50</v>
      </c>
      <c r="L54" s="3">
        <v>12</v>
      </c>
      <c r="M54" s="3">
        <v>6</v>
      </c>
      <c r="N54" s="3" t="s">
        <v>37</v>
      </c>
      <c r="O54" s="25">
        <v>0.6</v>
      </c>
      <c r="P54" s="10"/>
    </row>
    <row r="55" spans="1:19" ht="18" customHeight="1">
      <c r="A55" s="24" t="s">
        <v>70</v>
      </c>
      <c r="B55" s="4" t="s">
        <v>69</v>
      </c>
      <c r="C55" s="2">
        <v>20</v>
      </c>
      <c r="D55" s="3">
        <v>2</v>
      </c>
      <c r="E55" s="3">
        <v>1</v>
      </c>
      <c r="F55" s="3">
        <v>10</v>
      </c>
      <c r="G55" s="3">
        <v>38</v>
      </c>
      <c r="H55" s="3"/>
      <c r="I55" s="3"/>
      <c r="J55" s="3"/>
      <c r="K55" s="3"/>
      <c r="L55" s="3"/>
      <c r="M55" s="3"/>
      <c r="N55" s="3"/>
      <c r="O55" s="25"/>
      <c r="P55" s="10"/>
    </row>
    <row r="56" spans="1:19" ht="21" customHeight="1">
      <c r="A56" s="24" t="s">
        <v>70</v>
      </c>
      <c r="B56" s="4" t="s">
        <v>58</v>
      </c>
      <c r="C56" s="3">
        <v>40</v>
      </c>
      <c r="D56" s="3">
        <v>4.5</v>
      </c>
      <c r="E56" s="3">
        <v>0.9</v>
      </c>
      <c r="F56" s="3">
        <v>34.5</v>
      </c>
      <c r="G56" s="3">
        <v>70</v>
      </c>
      <c r="H56" s="3">
        <v>0.06</v>
      </c>
      <c r="I56" s="3">
        <v>16.8</v>
      </c>
      <c r="J56" s="3"/>
      <c r="K56" s="3">
        <v>0</v>
      </c>
      <c r="L56" s="3">
        <v>16.8</v>
      </c>
      <c r="M56" s="3">
        <v>7</v>
      </c>
      <c r="N56" s="3">
        <v>15.2</v>
      </c>
      <c r="O56" s="25">
        <v>0</v>
      </c>
      <c r="P56" s="10"/>
    </row>
    <row r="57" spans="1:19" ht="18.75" customHeight="1" thickBot="1">
      <c r="A57" s="31"/>
      <c r="B57" s="21" t="s">
        <v>0</v>
      </c>
      <c r="C57" s="20">
        <v>540</v>
      </c>
      <c r="D57" s="21">
        <f t="shared" ref="D57:O57" si="5">SUM(D52:D56)</f>
        <v>16.170000000000002</v>
      </c>
      <c r="E57" s="21">
        <f t="shared" si="5"/>
        <v>21.2</v>
      </c>
      <c r="F57" s="21">
        <f t="shared" si="5"/>
        <v>132.99</v>
      </c>
      <c r="G57" s="21">
        <f t="shared" si="5"/>
        <v>733</v>
      </c>
      <c r="H57" s="21">
        <f t="shared" si="5"/>
        <v>0.19</v>
      </c>
      <c r="I57" s="21">
        <f t="shared" si="5"/>
        <v>19.804000000000002</v>
      </c>
      <c r="J57" s="21">
        <f t="shared" si="5"/>
        <v>0</v>
      </c>
      <c r="K57" s="21">
        <f t="shared" si="5"/>
        <v>50</v>
      </c>
      <c r="L57" s="21">
        <f t="shared" si="5"/>
        <v>60.709999999999994</v>
      </c>
      <c r="M57" s="21">
        <f t="shared" si="5"/>
        <v>56.7</v>
      </c>
      <c r="N57" s="21">
        <f t="shared" si="5"/>
        <v>45.379999999999995</v>
      </c>
      <c r="O57" s="22">
        <f t="shared" si="5"/>
        <v>4.16</v>
      </c>
      <c r="P57" s="10"/>
    </row>
    <row r="58" spans="1:19" ht="13.5" customHeight="1" thickBot="1">
      <c r="A58" s="1" t="s">
        <v>30</v>
      </c>
      <c r="P58" s="10"/>
    </row>
    <row r="59" spans="1:19" ht="18.75" customHeight="1">
      <c r="A59" s="41">
        <v>244</v>
      </c>
      <c r="B59" s="28" t="s">
        <v>51</v>
      </c>
      <c r="C59" s="26">
        <v>200</v>
      </c>
      <c r="D59" s="42"/>
      <c r="E59" s="43">
        <v>15.3</v>
      </c>
      <c r="F59" s="43">
        <v>14.33</v>
      </c>
      <c r="G59" s="43">
        <v>146</v>
      </c>
      <c r="H59" s="29">
        <v>7.0000000000000007E-2</v>
      </c>
      <c r="I59" s="29">
        <v>3.5</v>
      </c>
      <c r="J59" s="29">
        <v>0</v>
      </c>
      <c r="K59" s="29">
        <v>23</v>
      </c>
      <c r="L59" s="29">
        <v>15.8</v>
      </c>
      <c r="M59" s="29">
        <v>82.6</v>
      </c>
      <c r="N59" s="29">
        <v>20.43</v>
      </c>
      <c r="O59" s="30">
        <v>11</v>
      </c>
      <c r="P59" s="10"/>
    </row>
    <row r="60" spans="1:19" ht="18.75" customHeight="1">
      <c r="A60" s="44"/>
      <c r="B60" s="4" t="s">
        <v>56</v>
      </c>
      <c r="C60" s="14">
        <v>50</v>
      </c>
      <c r="D60" s="3" t="s">
        <v>57</v>
      </c>
      <c r="E60" s="3">
        <v>3.55</v>
      </c>
      <c r="F60" s="3">
        <v>1</v>
      </c>
      <c r="G60" s="3">
        <v>36.5</v>
      </c>
      <c r="H60" s="3">
        <v>0.02</v>
      </c>
      <c r="I60" s="3">
        <v>6.33</v>
      </c>
      <c r="J60" s="15">
        <v>15.1</v>
      </c>
      <c r="K60" s="3">
        <v>0.35</v>
      </c>
      <c r="L60" s="3">
        <v>20</v>
      </c>
      <c r="M60" s="15">
        <v>19.2</v>
      </c>
      <c r="N60" s="15">
        <v>8.6</v>
      </c>
      <c r="O60" s="25">
        <v>0.35</v>
      </c>
      <c r="P60" s="10"/>
    </row>
    <row r="61" spans="1:19" ht="31.5" customHeight="1">
      <c r="A61" s="24">
        <v>15</v>
      </c>
      <c r="B61" s="4" t="s">
        <v>48</v>
      </c>
      <c r="C61" s="3">
        <v>15</v>
      </c>
      <c r="D61" s="3">
        <v>6.96</v>
      </c>
      <c r="E61" s="3">
        <v>8.85</v>
      </c>
      <c r="F61" s="3"/>
      <c r="G61" s="3">
        <v>108</v>
      </c>
      <c r="H61" s="3">
        <v>0.01</v>
      </c>
      <c r="I61" s="3"/>
      <c r="J61" s="3">
        <v>78</v>
      </c>
      <c r="K61" s="3"/>
      <c r="L61" s="3">
        <v>264</v>
      </c>
      <c r="M61" s="3">
        <v>10.5</v>
      </c>
      <c r="N61" s="3">
        <v>10.5</v>
      </c>
      <c r="O61" s="25">
        <v>78</v>
      </c>
    </row>
    <row r="62" spans="1:19">
      <c r="A62" s="24">
        <v>628</v>
      </c>
      <c r="B62" s="4" t="s">
        <v>24</v>
      </c>
      <c r="C62" s="3">
        <v>200</v>
      </c>
      <c r="D62" s="3"/>
      <c r="E62" s="3"/>
      <c r="F62" s="3">
        <v>15</v>
      </c>
      <c r="G62" s="3">
        <v>56</v>
      </c>
      <c r="H62" s="3">
        <v>7.0000000000000007E-2</v>
      </c>
      <c r="I62" s="3">
        <v>0.1</v>
      </c>
      <c r="J62" s="3">
        <v>5.0000000000000001E-3</v>
      </c>
      <c r="K62" s="3"/>
      <c r="L62" s="3">
        <v>5.3</v>
      </c>
      <c r="M62" s="3">
        <v>8.3000000000000007</v>
      </c>
      <c r="N62" s="3">
        <v>4.4000000000000004</v>
      </c>
      <c r="O62" s="25">
        <v>0.9</v>
      </c>
    </row>
    <row r="63" spans="1:19">
      <c r="A63" s="24" t="s">
        <v>70</v>
      </c>
      <c r="B63" s="4" t="s">
        <v>42</v>
      </c>
      <c r="C63" s="3">
        <v>20</v>
      </c>
      <c r="D63" s="3">
        <v>2.2799999999999998</v>
      </c>
      <c r="E63" s="3">
        <v>0.84</v>
      </c>
      <c r="F63" s="3" t="s">
        <v>23</v>
      </c>
      <c r="G63" s="3">
        <v>78.599999999999994</v>
      </c>
      <c r="H63" s="3">
        <v>0.04</v>
      </c>
      <c r="I63" s="3">
        <v>0</v>
      </c>
      <c r="J63" s="3">
        <v>10</v>
      </c>
      <c r="K63" s="3">
        <v>2.2999999999999998</v>
      </c>
      <c r="L63" s="3">
        <v>3</v>
      </c>
      <c r="M63" s="3">
        <v>19.2</v>
      </c>
      <c r="N63" s="3">
        <v>3.6</v>
      </c>
      <c r="O63" s="25">
        <v>0.36</v>
      </c>
    </row>
    <row r="64" spans="1:19" ht="21" customHeight="1">
      <c r="A64" s="24" t="s">
        <v>70</v>
      </c>
      <c r="B64" s="4" t="s">
        <v>58</v>
      </c>
      <c r="C64" s="3">
        <v>40</v>
      </c>
      <c r="D64" s="3">
        <v>4.5</v>
      </c>
      <c r="E64" s="3">
        <v>0.9</v>
      </c>
      <c r="F64" s="3">
        <v>34.5</v>
      </c>
      <c r="G64" s="3">
        <v>70</v>
      </c>
      <c r="H64" s="3">
        <v>0.06</v>
      </c>
      <c r="I64" s="3">
        <v>16.8</v>
      </c>
      <c r="J64" s="3"/>
      <c r="K64" s="3">
        <v>0</v>
      </c>
      <c r="L64" s="3">
        <v>16.8</v>
      </c>
      <c r="M64" s="3">
        <v>7</v>
      </c>
      <c r="N64" s="3">
        <v>15.2</v>
      </c>
      <c r="O64" s="25">
        <v>0</v>
      </c>
    </row>
    <row r="65" spans="1:16" ht="22.5" customHeight="1" thickBot="1">
      <c r="A65" s="31"/>
      <c r="B65" s="32" t="s">
        <v>0</v>
      </c>
      <c r="C65" s="37">
        <v>525</v>
      </c>
      <c r="D65" s="32">
        <f t="shared" ref="D65:O65" si="6">SUM(D59:D64)</f>
        <v>13.74</v>
      </c>
      <c r="E65" s="32">
        <f t="shared" si="6"/>
        <v>29.44</v>
      </c>
      <c r="F65" s="32">
        <f t="shared" si="6"/>
        <v>64.83</v>
      </c>
      <c r="G65" s="32">
        <f t="shared" si="6"/>
        <v>495.1</v>
      </c>
      <c r="H65" s="32">
        <f t="shared" si="6"/>
        <v>0.27</v>
      </c>
      <c r="I65" s="32">
        <f t="shared" si="6"/>
        <v>26.73</v>
      </c>
      <c r="J65" s="32">
        <f t="shared" si="6"/>
        <v>103.10499999999999</v>
      </c>
      <c r="K65" s="32">
        <f t="shared" si="6"/>
        <v>25.650000000000002</v>
      </c>
      <c r="L65" s="32">
        <f t="shared" si="6"/>
        <v>324.90000000000003</v>
      </c>
      <c r="M65" s="32">
        <f t="shared" si="6"/>
        <v>146.79999999999998</v>
      </c>
      <c r="N65" s="32">
        <f t="shared" si="6"/>
        <v>62.730000000000004</v>
      </c>
      <c r="O65" s="33">
        <f t="shared" si="6"/>
        <v>90.61</v>
      </c>
      <c r="P65" s="17"/>
    </row>
    <row r="66" spans="1:16" ht="22.5" customHeight="1">
      <c r="A66" s="13"/>
      <c r="B66" s="13"/>
      <c r="C66" s="16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7"/>
    </row>
    <row r="67" spans="1:16" ht="22.5" customHeight="1">
      <c r="A67" s="13"/>
      <c r="B67" s="13"/>
      <c r="C67" s="16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7"/>
    </row>
    <row r="68" spans="1:16" ht="22.5" customHeight="1">
      <c r="A68" s="13"/>
      <c r="B68" s="13"/>
      <c r="C68" s="16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7"/>
    </row>
    <row r="69" spans="1:16" ht="19.5" customHeight="1" thickBot="1">
      <c r="A69" s="18" t="s">
        <v>31</v>
      </c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7"/>
    </row>
    <row r="70" spans="1:16" ht="19.5" customHeight="1">
      <c r="A70" s="45">
        <v>37</v>
      </c>
      <c r="B70" s="46" t="s">
        <v>59</v>
      </c>
      <c r="C70" s="26">
        <v>50</v>
      </c>
      <c r="D70" s="46">
        <v>100</v>
      </c>
      <c r="E70" s="46">
        <v>3.4</v>
      </c>
      <c r="F70" s="46">
        <v>2.6</v>
      </c>
      <c r="G70" s="46">
        <v>0.67</v>
      </c>
      <c r="H70" s="46">
        <v>91</v>
      </c>
      <c r="I70" s="46">
        <v>0.01</v>
      </c>
      <c r="J70" s="46">
        <v>2.4500000000000002</v>
      </c>
      <c r="K70" s="46">
        <v>0.36</v>
      </c>
      <c r="L70" s="46">
        <v>0.16</v>
      </c>
      <c r="M70" s="46">
        <v>5.95</v>
      </c>
      <c r="N70" s="46">
        <v>10.5</v>
      </c>
      <c r="O70" s="47">
        <v>4.9000000000000004</v>
      </c>
      <c r="P70" s="17"/>
    </row>
    <row r="71" spans="1:16" ht="21.75" customHeight="1">
      <c r="A71" s="24">
        <v>128</v>
      </c>
      <c r="B71" s="4" t="s">
        <v>27</v>
      </c>
      <c r="C71" s="3">
        <v>150</v>
      </c>
      <c r="D71" s="3">
        <v>5.13</v>
      </c>
      <c r="E71" s="3">
        <v>9.36</v>
      </c>
      <c r="F71" s="3">
        <v>14.7</v>
      </c>
      <c r="G71" s="3">
        <v>75</v>
      </c>
      <c r="H71" s="3">
        <v>0.1</v>
      </c>
      <c r="I71" s="3">
        <v>0.1</v>
      </c>
      <c r="J71" s="3">
        <v>37</v>
      </c>
      <c r="K71" s="3">
        <v>100</v>
      </c>
      <c r="L71" s="3">
        <v>3</v>
      </c>
      <c r="M71" s="3">
        <v>27</v>
      </c>
      <c r="N71" s="3">
        <v>56</v>
      </c>
      <c r="O71" s="25">
        <v>0</v>
      </c>
    </row>
    <row r="72" spans="1:16" ht="20.25" customHeight="1">
      <c r="A72" s="24">
        <v>229</v>
      </c>
      <c r="B72" s="4" t="s">
        <v>49</v>
      </c>
      <c r="C72" s="3">
        <v>80</v>
      </c>
      <c r="D72" s="3">
        <v>14.25</v>
      </c>
      <c r="E72" s="3">
        <v>7.42</v>
      </c>
      <c r="F72" s="3">
        <v>3.07</v>
      </c>
      <c r="G72" s="3">
        <v>148.56</v>
      </c>
      <c r="H72" s="3">
        <v>0.24</v>
      </c>
      <c r="I72" s="3">
        <v>0.16</v>
      </c>
      <c r="J72" s="3">
        <v>16</v>
      </c>
      <c r="K72" s="3">
        <v>0.8</v>
      </c>
      <c r="L72" s="3">
        <v>95.05</v>
      </c>
      <c r="M72" s="3">
        <v>257.5</v>
      </c>
      <c r="N72" s="3">
        <v>47.5</v>
      </c>
      <c r="O72" s="25">
        <v>1.8</v>
      </c>
    </row>
    <row r="73" spans="1:16" ht="21" customHeight="1">
      <c r="A73" s="24">
        <v>648</v>
      </c>
      <c r="B73" s="4" t="s">
        <v>41</v>
      </c>
      <c r="C73" s="2">
        <v>200</v>
      </c>
      <c r="D73" s="3">
        <v>0.2</v>
      </c>
      <c r="E73" s="3">
        <v>5.3</v>
      </c>
      <c r="F73" s="3">
        <v>47.4</v>
      </c>
      <c r="G73" s="3">
        <v>194</v>
      </c>
      <c r="H73" s="3">
        <v>0</v>
      </c>
      <c r="I73" s="3">
        <v>3</v>
      </c>
      <c r="J73" s="3">
        <v>0</v>
      </c>
      <c r="K73" s="3">
        <v>50</v>
      </c>
      <c r="L73" s="3">
        <v>12</v>
      </c>
      <c r="M73" s="3">
        <v>6</v>
      </c>
      <c r="N73" s="3" t="s">
        <v>37</v>
      </c>
      <c r="O73" s="25">
        <v>0.6</v>
      </c>
    </row>
    <row r="74" spans="1:16" ht="17.25" customHeight="1">
      <c r="A74" s="24" t="s">
        <v>70</v>
      </c>
      <c r="B74" s="4" t="s">
        <v>58</v>
      </c>
      <c r="C74" s="3">
        <v>40</v>
      </c>
      <c r="D74" s="3">
        <v>4.5</v>
      </c>
      <c r="E74" s="3">
        <v>0.9</v>
      </c>
      <c r="F74" s="3">
        <v>34.5</v>
      </c>
      <c r="G74" s="3">
        <v>70</v>
      </c>
      <c r="H74" s="3">
        <v>0.06</v>
      </c>
      <c r="I74" s="3">
        <v>16.8</v>
      </c>
      <c r="J74" s="3"/>
      <c r="K74" s="3">
        <v>0</v>
      </c>
      <c r="L74" s="3">
        <v>16.8</v>
      </c>
      <c r="M74" s="3">
        <v>7</v>
      </c>
      <c r="N74" s="3">
        <v>15.2</v>
      </c>
      <c r="O74" s="25">
        <v>0</v>
      </c>
    </row>
    <row r="75" spans="1:16" ht="18.75" customHeight="1" thickBot="1">
      <c r="A75" s="31"/>
      <c r="B75" s="32" t="s">
        <v>0</v>
      </c>
      <c r="C75" s="37">
        <v>520</v>
      </c>
      <c r="D75" s="32">
        <f t="shared" ref="D75:O75" si="7">SUM(D71:D74)</f>
        <v>24.08</v>
      </c>
      <c r="E75" s="32">
        <f t="shared" si="7"/>
        <v>22.98</v>
      </c>
      <c r="F75" s="32">
        <f t="shared" si="7"/>
        <v>99.67</v>
      </c>
      <c r="G75" s="32">
        <f t="shared" si="7"/>
        <v>487.56</v>
      </c>
      <c r="H75" s="32">
        <f t="shared" si="7"/>
        <v>0.39999999999999997</v>
      </c>
      <c r="I75" s="32">
        <f t="shared" si="7"/>
        <v>20.060000000000002</v>
      </c>
      <c r="J75" s="32">
        <f t="shared" si="7"/>
        <v>53</v>
      </c>
      <c r="K75" s="32">
        <f t="shared" si="7"/>
        <v>150.80000000000001</v>
      </c>
      <c r="L75" s="32">
        <f t="shared" si="7"/>
        <v>126.85</v>
      </c>
      <c r="M75" s="32">
        <f t="shared" si="7"/>
        <v>297.5</v>
      </c>
      <c r="N75" s="32">
        <f t="shared" si="7"/>
        <v>118.7</v>
      </c>
      <c r="O75" s="33">
        <f t="shared" si="7"/>
        <v>2.4</v>
      </c>
    </row>
    <row r="76" spans="1:16" ht="20.25" customHeight="1" thickBot="1">
      <c r="A76" s="1" t="s">
        <v>32</v>
      </c>
    </row>
    <row r="77" spans="1:16" ht="18.75" customHeight="1">
      <c r="A77" s="27"/>
      <c r="B77" s="28" t="s">
        <v>56</v>
      </c>
      <c r="C77" s="34">
        <v>50</v>
      </c>
      <c r="D77" s="29" t="s">
        <v>57</v>
      </c>
      <c r="E77" s="29">
        <v>3.55</v>
      </c>
      <c r="F77" s="29">
        <v>1</v>
      </c>
      <c r="G77" s="29">
        <v>36.5</v>
      </c>
      <c r="H77" s="29">
        <v>0.02</v>
      </c>
      <c r="I77" s="29">
        <v>6.33</v>
      </c>
      <c r="J77" s="35">
        <v>15.1</v>
      </c>
      <c r="K77" s="29">
        <v>0.35</v>
      </c>
      <c r="L77" s="29">
        <v>20</v>
      </c>
      <c r="M77" s="35">
        <v>19.2</v>
      </c>
      <c r="N77" s="35">
        <v>8.6</v>
      </c>
      <c r="O77" s="30">
        <v>0.35</v>
      </c>
    </row>
    <row r="78" spans="1:16" ht="18.75" customHeight="1">
      <c r="A78" s="24">
        <v>302</v>
      </c>
      <c r="B78" s="4" t="s">
        <v>50</v>
      </c>
      <c r="C78" s="3">
        <v>150</v>
      </c>
      <c r="D78" s="3">
        <v>8.8000000000000007</v>
      </c>
      <c r="E78" s="3">
        <v>6.1</v>
      </c>
      <c r="F78" s="3">
        <v>47.7</v>
      </c>
      <c r="G78" s="3">
        <v>265</v>
      </c>
      <c r="H78" s="3">
        <v>0.3</v>
      </c>
      <c r="I78" s="3"/>
      <c r="J78" s="3"/>
      <c r="K78" s="3"/>
      <c r="L78" s="3">
        <v>85.1</v>
      </c>
      <c r="M78" s="3">
        <v>240</v>
      </c>
      <c r="N78" s="3">
        <v>180</v>
      </c>
      <c r="O78" s="25">
        <v>4.2</v>
      </c>
    </row>
    <row r="79" spans="1:16" ht="20.25" customHeight="1">
      <c r="A79" s="24">
        <v>246</v>
      </c>
      <c r="B79" s="4" t="s">
        <v>45</v>
      </c>
      <c r="C79" s="3">
        <v>80</v>
      </c>
      <c r="D79" s="3">
        <v>9.4700000000000006</v>
      </c>
      <c r="E79" s="3">
        <v>9.1999999999999993</v>
      </c>
      <c r="F79" s="3">
        <v>2.89</v>
      </c>
      <c r="G79" s="3">
        <v>221</v>
      </c>
      <c r="H79" s="3"/>
      <c r="I79" s="3"/>
      <c r="J79" s="3"/>
      <c r="K79" s="3"/>
      <c r="L79" s="3">
        <v>21.81</v>
      </c>
      <c r="M79" s="3"/>
      <c r="N79" s="3">
        <v>22.03</v>
      </c>
      <c r="O79" s="25">
        <v>3.06</v>
      </c>
    </row>
    <row r="80" spans="1:16" ht="18.75" customHeight="1">
      <c r="A80" s="24">
        <v>349</v>
      </c>
      <c r="B80" s="4" t="s">
        <v>62</v>
      </c>
      <c r="C80" s="2">
        <v>200</v>
      </c>
      <c r="D80" s="3">
        <v>1.1200000000000001</v>
      </c>
      <c r="E80" s="3">
        <v>0.18</v>
      </c>
      <c r="F80" s="3">
        <v>32</v>
      </c>
      <c r="G80" s="3">
        <v>126</v>
      </c>
      <c r="H80" s="3">
        <v>0.02</v>
      </c>
      <c r="I80" s="3">
        <v>0.6</v>
      </c>
      <c r="J80" s="3">
        <v>0</v>
      </c>
      <c r="K80" s="3">
        <v>5</v>
      </c>
      <c r="L80" s="3">
        <v>32</v>
      </c>
      <c r="M80" s="3">
        <v>26</v>
      </c>
      <c r="N80" s="3">
        <v>16</v>
      </c>
      <c r="O80" s="25">
        <v>0.6</v>
      </c>
    </row>
    <row r="81" spans="1:15" ht="18.75" customHeight="1">
      <c r="A81" s="24" t="s">
        <v>70</v>
      </c>
      <c r="B81" s="4" t="s">
        <v>42</v>
      </c>
      <c r="C81" s="3">
        <v>20</v>
      </c>
      <c r="D81" s="3">
        <v>2.2799999999999998</v>
      </c>
      <c r="E81" s="3">
        <v>0.84</v>
      </c>
      <c r="F81" s="3" t="s">
        <v>23</v>
      </c>
      <c r="G81" s="3">
        <v>78.599999999999994</v>
      </c>
      <c r="H81" s="3">
        <v>0.04</v>
      </c>
      <c r="I81" s="3">
        <v>0</v>
      </c>
      <c r="J81" s="3">
        <v>10</v>
      </c>
      <c r="K81" s="3">
        <v>2.2999999999999998</v>
      </c>
      <c r="L81" s="3">
        <v>3</v>
      </c>
      <c r="M81" s="3">
        <v>19.2</v>
      </c>
      <c r="N81" s="3">
        <v>3.6</v>
      </c>
      <c r="O81" s="25">
        <v>0.36</v>
      </c>
    </row>
    <row r="82" spans="1:15" ht="21.75" customHeight="1">
      <c r="A82" s="24" t="s">
        <v>70</v>
      </c>
      <c r="B82" s="4" t="s">
        <v>58</v>
      </c>
      <c r="C82" s="3">
        <v>40</v>
      </c>
      <c r="D82" s="3">
        <v>4.5</v>
      </c>
      <c r="E82" s="3">
        <v>0.9</v>
      </c>
      <c r="F82" s="3">
        <v>34.5</v>
      </c>
      <c r="G82" s="3">
        <v>70</v>
      </c>
      <c r="H82" s="3">
        <v>0.06</v>
      </c>
      <c r="I82" s="3">
        <v>16.8</v>
      </c>
      <c r="J82" s="3"/>
      <c r="K82" s="3">
        <v>0</v>
      </c>
      <c r="L82" s="3">
        <v>16.8</v>
      </c>
      <c r="M82" s="3">
        <v>7</v>
      </c>
      <c r="N82" s="3">
        <v>15.2</v>
      </c>
      <c r="O82" s="25">
        <v>0</v>
      </c>
    </row>
    <row r="83" spans="1:15" ht="15.75" thickBot="1">
      <c r="A83" s="31"/>
      <c r="B83" s="32" t="s">
        <v>0</v>
      </c>
      <c r="C83" s="37">
        <v>540</v>
      </c>
      <c r="D83" s="32">
        <f t="shared" ref="D83:O83" si="8">SUM(D77:D82)</f>
        <v>26.170000000000005</v>
      </c>
      <c r="E83" s="32">
        <f t="shared" si="8"/>
        <v>20.769999999999996</v>
      </c>
      <c r="F83" s="32">
        <f t="shared" si="8"/>
        <v>118.09</v>
      </c>
      <c r="G83" s="32">
        <f t="shared" si="8"/>
        <v>797.1</v>
      </c>
      <c r="H83" s="32">
        <f t="shared" si="8"/>
        <v>0.44</v>
      </c>
      <c r="I83" s="32">
        <f t="shared" si="8"/>
        <v>23.73</v>
      </c>
      <c r="J83" s="32">
        <f t="shared" si="8"/>
        <v>25.1</v>
      </c>
      <c r="K83" s="32">
        <f t="shared" si="8"/>
        <v>7.6499999999999995</v>
      </c>
      <c r="L83" s="32">
        <f t="shared" si="8"/>
        <v>178.71</v>
      </c>
      <c r="M83" s="32">
        <f t="shared" si="8"/>
        <v>311.39999999999998</v>
      </c>
      <c r="N83" s="32">
        <f t="shared" si="8"/>
        <v>245.42999999999998</v>
      </c>
      <c r="O83" s="33">
        <f t="shared" si="8"/>
        <v>8.5699999999999985</v>
      </c>
    </row>
    <row r="84" spans="1:15" ht="16.5" customHeight="1" thickBot="1">
      <c r="A84" s="1" t="s">
        <v>33</v>
      </c>
    </row>
    <row r="85" spans="1:15" ht="20.25" customHeight="1">
      <c r="A85" s="27">
        <v>304</v>
      </c>
      <c r="B85" s="28" t="s">
        <v>47</v>
      </c>
      <c r="C85" s="29">
        <v>150</v>
      </c>
      <c r="D85" s="29">
        <v>83.6</v>
      </c>
      <c r="E85" s="29">
        <v>0.4</v>
      </c>
      <c r="F85" s="29">
        <v>20</v>
      </c>
      <c r="G85" s="29">
        <v>198</v>
      </c>
      <c r="H85" s="29">
        <v>0.04</v>
      </c>
      <c r="I85" s="29"/>
      <c r="J85" s="29"/>
      <c r="K85" s="29">
        <v>7.5</v>
      </c>
      <c r="L85" s="29">
        <v>7</v>
      </c>
      <c r="M85" s="29">
        <v>24</v>
      </c>
      <c r="N85" s="29">
        <v>6</v>
      </c>
      <c r="O85" s="30">
        <v>0.6</v>
      </c>
    </row>
    <row r="86" spans="1:15" ht="31.5" customHeight="1">
      <c r="A86" s="24">
        <v>246</v>
      </c>
      <c r="B86" s="4" t="s">
        <v>63</v>
      </c>
      <c r="C86" s="3">
        <v>100</v>
      </c>
      <c r="D86" s="3">
        <v>9.4700000000000006</v>
      </c>
      <c r="E86" s="3">
        <v>9.1999999999999993</v>
      </c>
      <c r="F86" s="3">
        <v>2.89</v>
      </c>
      <c r="G86" s="3">
        <v>221</v>
      </c>
      <c r="H86" s="3"/>
      <c r="I86" s="3"/>
      <c r="J86" s="3"/>
      <c r="K86" s="3"/>
      <c r="L86" s="3">
        <v>21.81</v>
      </c>
      <c r="M86" s="3"/>
      <c r="N86" s="3">
        <v>22.03</v>
      </c>
      <c r="O86" s="25">
        <v>3.06</v>
      </c>
    </row>
    <row r="87" spans="1:15" ht="21" customHeight="1">
      <c r="A87" s="24">
        <v>588</v>
      </c>
      <c r="B87" s="4" t="s">
        <v>55</v>
      </c>
      <c r="C87" s="2">
        <v>200</v>
      </c>
      <c r="D87" s="3">
        <v>0.4</v>
      </c>
      <c r="E87" s="3">
        <v>0</v>
      </c>
      <c r="F87" s="3">
        <v>27.4</v>
      </c>
      <c r="G87" s="3">
        <v>106</v>
      </c>
      <c r="H87" s="3">
        <v>0.02</v>
      </c>
      <c r="I87" s="3">
        <v>0.4</v>
      </c>
      <c r="J87" s="3">
        <v>0</v>
      </c>
      <c r="K87" s="3">
        <v>2.5</v>
      </c>
      <c r="L87" s="3">
        <v>32</v>
      </c>
      <c r="M87" s="3">
        <v>26</v>
      </c>
      <c r="N87" s="3">
        <v>16</v>
      </c>
      <c r="O87" s="25">
        <v>0.6</v>
      </c>
    </row>
    <row r="88" spans="1:15" ht="21" customHeight="1">
      <c r="A88" s="24" t="s">
        <v>70</v>
      </c>
      <c r="B88" s="4" t="s">
        <v>64</v>
      </c>
      <c r="C88" s="2">
        <v>30</v>
      </c>
      <c r="D88" s="3">
        <v>4</v>
      </c>
      <c r="E88" s="3">
        <v>9</v>
      </c>
      <c r="F88" s="3">
        <v>20</v>
      </c>
      <c r="G88" s="3">
        <v>120</v>
      </c>
      <c r="H88" s="3"/>
      <c r="I88" s="3"/>
      <c r="J88" s="3"/>
      <c r="K88" s="3"/>
      <c r="L88" s="3"/>
      <c r="M88" s="3"/>
      <c r="N88" s="3"/>
      <c r="O88" s="25"/>
    </row>
    <row r="89" spans="1:15" ht="21" customHeight="1">
      <c r="A89" s="24" t="s">
        <v>70</v>
      </c>
      <c r="B89" s="4" t="s">
        <v>58</v>
      </c>
      <c r="C89" s="3">
        <v>40</v>
      </c>
      <c r="D89" s="3">
        <v>4.5</v>
      </c>
      <c r="E89" s="3">
        <v>0.9</v>
      </c>
      <c r="F89" s="3">
        <v>34.5</v>
      </c>
      <c r="G89" s="3">
        <v>70</v>
      </c>
      <c r="H89" s="3">
        <v>0.06</v>
      </c>
      <c r="I89" s="3">
        <v>16.8</v>
      </c>
      <c r="J89" s="3"/>
      <c r="K89" s="3">
        <v>0</v>
      </c>
      <c r="L89" s="3">
        <v>16.8</v>
      </c>
      <c r="M89" s="3">
        <v>7</v>
      </c>
      <c r="N89" s="3">
        <v>15.2</v>
      </c>
      <c r="O89" s="25">
        <v>0</v>
      </c>
    </row>
    <row r="90" spans="1:15" ht="19.5" customHeight="1">
      <c r="A90" s="24" t="s">
        <v>70</v>
      </c>
      <c r="B90" s="4" t="s">
        <v>42</v>
      </c>
      <c r="C90" s="3">
        <v>40</v>
      </c>
      <c r="D90" s="3">
        <v>2.2799999999999998</v>
      </c>
      <c r="E90" s="3">
        <v>0.84</v>
      </c>
      <c r="F90" s="3" t="s">
        <v>23</v>
      </c>
      <c r="G90" s="3">
        <v>78.599999999999994</v>
      </c>
      <c r="H90" s="3">
        <v>0.04</v>
      </c>
      <c r="I90" s="3">
        <v>0</v>
      </c>
      <c r="J90" s="3">
        <v>10</v>
      </c>
      <c r="K90" s="3">
        <v>2.2999999999999998</v>
      </c>
      <c r="L90" s="3">
        <v>3</v>
      </c>
      <c r="M90" s="3">
        <v>19.2</v>
      </c>
      <c r="N90" s="3">
        <v>3.6</v>
      </c>
      <c r="O90" s="25">
        <v>0.36</v>
      </c>
    </row>
    <row r="91" spans="1:15" ht="15.75" thickBot="1">
      <c r="A91" s="31"/>
      <c r="B91" s="21" t="s">
        <v>0</v>
      </c>
      <c r="C91" s="20"/>
      <c r="D91" s="21">
        <f t="shared" ref="D91:O91" si="9">SUM(D85:D90)</f>
        <v>104.25</v>
      </c>
      <c r="E91" s="21">
        <f t="shared" si="9"/>
        <v>20.34</v>
      </c>
      <c r="F91" s="21">
        <f t="shared" si="9"/>
        <v>104.78999999999999</v>
      </c>
      <c r="G91" s="21">
        <f t="shared" si="9"/>
        <v>793.6</v>
      </c>
      <c r="H91" s="21">
        <f t="shared" si="9"/>
        <v>0.16</v>
      </c>
      <c r="I91" s="21">
        <f t="shared" si="9"/>
        <v>17.2</v>
      </c>
      <c r="J91" s="21">
        <f t="shared" si="9"/>
        <v>10</v>
      </c>
      <c r="K91" s="21">
        <f t="shared" si="9"/>
        <v>12.3</v>
      </c>
      <c r="L91" s="21">
        <f t="shared" si="9"/>
        <v>80.61</v>
      </c>
      <c r="M91" s="21">
        <f t="shared" si="9"/>
        <v>76.2</v>
      </c>
      <c r="N91" s="21">
        <f t="shared" si="9"/>
        <v>62.830000000000005</v>
      </c>
      <c r="O91" s="22">
        <f t="shared" si="9"/>
        <v>4.62</v>
      </c>
    </row>
    <row r="98" ht="33.75" customHeight="1"/>
    <row r="99" ht="19.5" customHeight="1"/>
    <row r="100" ht="26.25" customHeight="1"/>
    <row r="101" ht="13.5" customHeight="1"/>
    <row r="102" ht="11.25" customHeight="1"/>
    <row r="103" ht="12.75" customHeight="1"/>
    <row r="104" ht="12" customHeight="1"/>
    <row r="105" ht="12.75" customHeight="1"/>
    <row r="106" ht="11.25" customHeight="1"/>
    <row r="107" ht="24" customHeight="1"/>
    <row r="108" ht="13.5" customHeight="1"/>
    <row r="110" ht="12.75" customHeight="1"/>
    <row r="111" ht="35.25" customHeight="1"/>
    <row r="112" ht="17.25" customHeight="1"/>
    <row r="116" ht="12.75" customHeight="1"/>
    <row r="117" ht="12" customHeight="1"/>
    <row r="118" ht="27.75" customHeight="1"/>
    <row r="119" ht="15" customHeight="1"/>
    <row r="120" ht="13.5" customHeight="1"/>
    <row r="125" ht="13.5" customHeight="1"/>
    <row r="126" ht="13.5" customHeight="1"/>
    <row r="127" ht="13.5" customHeight="1"/>
    <row r="128" ht="18" customHeight="1"/>
    <row r="129" ht="12.75" customHeight="1"/>
    <row r="130" ht="23.25" customHeight="1"/>
    <row r="131" ht="21.75" customHeight="1"/>
    <row r="132" ht="15" customHeight="1"/>
    <row r="133" ht="11.25" customHeight="1"/>
    <row r="140" ht="21" customHeight="1"/>
    <row r="141" ht="15.75" customHeight="1"/>
    <row r="142" ht="33" customHeight="1"/>
    <row r="143" ht="18" customHeight="1"/>
    <row r="144" ht="25.5" customHeight="1"/>
    <row r="145" ht="19.5" customHeight="1"/>
    <row r="148" ht="21" customHeight="1"/>
    <row r="149" ht="22.5" customHeight="1"/>
    <row r="151" ht="44.25" customHeight="1"/>
    <row r="152" ht="22.5" customHeight="1"/>
    <row r="153" ht="25.5" customHeight="1"/>
    <row r="154" ht="15.75" customHeight="1"/>
    <row r="157" ht="27" customHeight="1"/>
    <row r="162" ht="27" customHeight="1"/>
    <row r="165" ht="25.5" customHeight="1"/>
    <row r="169" ht="33" customHeight="1"/>
    <row r="170" ht="36" customHeight="1"/>
    <row r="171" ht="30.75" customHeight="1"/>
  </sheetData>
  <mergeCells count="8">
    <mergeCell ref="A7:O7"/>
    <mergeCell ref="A8:O8"/>
    <mergeCell ref="L9:O9"/>
    <mergeCell ref="B9:B10"/>
    <mergeCell ref="A9:A10"/>
    <mergeCell ref="H9:K9"/>
    <mergeCell ref="D9:F9"/>
    <mergeCell ref="G9:G10"/>
  </mergeCells>
  <phoneticPr fontId="0" type="noConversion"/>
  <pageMargins left="0.70866141732283472" right="0.31496062992125984" top="0.49" bottom="0.32" header="0.22" footer="0.16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USER</cp:lastModifiedBy>
  <cp:lastPrinted>2005-12-31T23:49:40Z</cp:lastPrinted>
  <dcterms:created xsi:type="dcterms:W3CDTF">2014-04-15T18:21:55Z</dcterms:created>
  <dcterms:modified xsi:type="dcterms:W3CDTF">2025-03-25T14:03:50Z</dcterms:modified>
</cp:coreProperties>
</file>